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ro\Documents\FEB2\FEB2_prototype\FEB2_prototype\VTRX+\"/>
    </mc:Choice>
  </mc:AlternateContent>
  <bookViews>
    <workbookView xWindow="0" yWindow="0" windowWidth="28770" windowHeight="13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  <c r="O16" i="1"/>
  <c r="M16" i="1"/>
  <c r="K16" i="1"/>
  <c r="I16" i="1"/>
  <c r="G16" i="1"/>
  <c r="E16" i="1"/>
</calcChain>
</file>

<file path=xl/sharedStrings.xml><?xml version="1.0" encoding="utf-8"?>
<sst xmlns="http://schemas.openxmlformats.org/spreadsheetml/2006/main" count="39" uniqueCount="39">
  <si>
    <t>VTRX+1</t>
  </si>
  <si>
    <t>LpGBT2</t>
  </si>
  <si>
    <t>LpGBT1</t>
  </si>
  <si>
    <t>LpGBT3</t>
  </si>
  <si>
    <t>LpGBT4</t>
  </si>
  <si>
    <t>VTRX+2</t>
  </si>
  <si>
    <t>LpGBT5</t>
  </si>
  <si>
    <t>LpGBT6</t>
  </si>
  <si>
    <t>LpGBT7</t>
  </si>
  <si>
    <t>LpGBT8</t>
  </si>
  <si>
    <t>VTRX+3</t>
  </si>
  <si>
    <t>VTRX+4</t>
  </si>
  <si>
    <t>VTRX+5</t>
  </si>
  <si>
    <t>VTRX+6</t>
  </si>
  <si>
    <t>VTRX+7</t>
  </si>
  <si>
    <t>VTRX+8</t>
  </si>
  <si>
    <t>LpGBT9</t>
  </si>
  <si>
    <t>LpGBT10</t>
  </si>
  <si>
    <t>LpGBT11</t>
  </si>
  <si>
    <t>LpGBT12</t>
  </si>
  <si>
    <t>LpGBT13</t>
  </si>
  <si>
    <t>LpGBT14</t>
  </si>
  <si>
    <t>LpGBT15</t>
  </si>
  <si>
    <t>LpGBT16</t>
  </si>
  <si>
    <t>LpGBT17</t>
  </si>
  <si>
    <t>LpGBT18</t>
  </si>
  <si>
    <t>LpGBT19</t>
  </si>
  <si>
    <t>LpGBT20</t>
  </si>
  <si>
    <t>LpGBT21</t>
  </si>
  <si>
    <t>LpGBT22</t>
  </si>
  <si>
    <t>LpGBT23</t>
  </si>
  <si>
    <t>LpGBT24</t>
  </si>
  <si>
    <t>Tx1</t>
  </si>
  <si>
    <t>Tx2</t>
  </si>
  <si>
    <t>Tx3</t>
  </si>
  <si>
    <t>Tx4</t>
  </si>
  <si>
    <t xml:space="preserve">         LpGBT to VTRX+ connections</t>
  </si>
  <si>
    <t>Inputs</t>
  </si>
  <si>
    <t>fiber length to MT connector in {mm}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</si>
</sst>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X16"/>
  <sheetViews>
    <sheetView tabSelected="1" workbookViewId="0">
      <selection activeCell="R21" sqref="R21"/>
    </sheetView>
  </sheetViews>
  <sheetFormatPr defaultRowHeight="15" x14ac:dyDescent="0.25"/>
  <sheetData>
    <row r="3" spans="3:24" x14ac:dyDescent="0.25">
      <c r="J3" s="2" t="s">
        <v>36</v>
      </c>
      <c r="K3" s="2"/>
      <c r="L3" s="2"/>
      <c r="M3" s="2"/>
    </row>
    <row r="6" spans="3:24" x14ac:dyDescent="0.25">
      <c r="C6" t="s">
        <v>37</v>
      </c>
      <c r="E6" s="1" t="s">
        <v>0</v>
      </c>
      <c r="G6" s="1" t="s">
        <v>5</v>
      </c>
      <c r="I6" s="1" t="s">
        <v>10</v>
      </c>
      <c r="K6" s="5" t="s">
        <v>11</v>
      </c>
      <c r="M6" s="5" t="s">
        <v>12</v>
      </c>
      <c r="O6" s="1" t="s">
        <v>13</v>
      </c>
      <c r="Q6" s="1" t="s">
        <v>14</v>
      </c>
      <c r="S6" s="1" t="s">
        <v>15</v>
      </c>
    </row>
    <row r="8" spans="3:24" x14ac:dyDescent="0.25">
      <c r="C8" t="s">
        <v>32</v>
      </c>
      <c r="E8" s="2" t="s">
        <v>2</v>
      </c>
      <c r="G8" s="2" t="s">
        <v>6</v>
      </c>
      <c r="I8" s="2" t="s">
        <v>16</v>
      </c>
      <c r="K8" s="6" t="s">
        <v>19</v>
      </c>
      <c r="M8" s="6" t="s">
        <v>20</v>
      </c>
      <c r="O8" s="4" t="s">
        <v>21</v>
      </c>
      <c r="Q8" s="4" t="s">
        <v>25</v>
      </c>
      <c r="S8" s="4" t="s">
        <v>29</v>
      </c>
    </row>
    <row r="9" spans="3:24" x14ac:dyDescent="0.25">
      <c r="C9" t="s">
        <v>33</v>
      </c>
      <c r="E9" s="2" t="s">
        <v>1</v>
      </c>
      <c r="G9" s="2" t="s">
        <v>7</v>
      </c>
      <c r="I9" s="2" t="s">
        <v>17</v>
      </c>
      <c r="O9" s="4" t="s">
        <v>22</v>
      </c>
      <c r="Q9" s="4" t="s">
        <v>26</v>
      </c>
      <c r="S9" s="4" t="s">
        <v>30</v>
      </c>
    </row>
    <row r="10" spans="3:24" x14ac:dyDescent="0.25">
      <c r="C10" t="s">
        <v>34</v>
      </c>
      <c r="E10" s="2" t="s">
        <v>3</v>
      </c>
      <c r="G10" s="2" t="s">
        <v>8</v>
      </c>
      <c r="I10" s="2" t="s">
        <v>18</v>
      </c>
      <c r="O10" s="4" t="s">
        <v>23</v>
      </c>
      <c r="Q10" s="4" t="s">
        <v>27</v>
      </c>
      <c r="S10" s="4" t="s">
        <v>31</v>
      </c>
    </row>
    <row r="11" spans="3:24" x14ac:dyDescent="0.25">
      <c r="C11" t="s">
        <v>35</v>
      </c>
      <c r="E11" s="2" t="s">
        <v>4</v>
      </c>
      <c r="G11" s="2" t="s">
        <v>9</v>
      </c>
      <c r="I11" s="3"/>
      <c r="O11" s="4" t="s">
        <v>24</v>
      </c>
      <c r="Q11" s="4" t="s">
        <v>28</v>
      </c>
      <c r="S11" s="3"/>
    </row>
    <row r="16" spans="3:24" x14ac:dyDescent="0.25">
      <c r="E16" s="1">
        <f>36+64.32+47+50+4.5</f>
        <v>201.82</v>
      </c>
      <c r="F16" s="1"/>
      <c r="G16" s="1">
        <f>162+4.14+4.46</f>
        <v>170.6</v>
      </c>
      <c r="H16" s="1"/>
      <c r="I16" s="1">
        <f>4.29+44.36+93.57+52.18+3.08</f>
        <v>197.48000000000002</v>
      </c>
      <c r="J16" s="1"/>
      <c r="K16" s="1">
        <f>6.5+36.6+43.1+7.6+17.25</f>
        <v>111.05</v>
      </c>
      <c r="L16" s="1"/>
      <c r="M16" s="1">
        <f>11.68+8.44+41+32.3+28.3</f>
        <v>121.71999999999998</v>
      </c>
      <c r="N16" s="1"/>
      <c r="O16" s="1">
        <f>111.02+41.4+23.3</f>
        <v>175.72</v>
      </c>
      <c r="P16" s="1"/>
      <c r="Q16" s="1">
        <f>27.2+18.54+36.05+100.31+24.35</f>
        <v>206.45</v>
      </c>
      <c r="R16" s="1"/>
      <c r="S16" s="1">
        <f>6.5+18.08+9.97+60.31+35.25+88.4+4.34</f>
        <v>222.85000000000002</v>
      </c>
      <c r="T16" s="1"/>
      <c r="U16" s="1" t="s">
        <v>38</v>
      </c>
      <c r="V16" s="1"/>
      <c r="W16" s="1"/>
      <c r="X1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jaroban1@gmail.com</dc:creator>
  <cp:lastModifiedBy>jaroban1@gmail.com</cp:lastModifiedBy>
  <dcterms:created xsi:type="dcterms:W3CDTF">2023-02-06T07:43:56Z</dcterms:created>
  <dcterms:modified xsi:type="dcterms:W3CDTF">2023-02-06T09:11:27Z</dcterms:modified>
</cp:coreProperties>
</file>